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RCHIVO KIM\INFORMACION LOTAIP\2025\AGOSTO\"/>
    </mc:Choice>
  </mc:AlternateContent>
  <bookViews>
    <workbookView xWindow="-120" yWindow="-120" windowWidth="24240" windowHeight="13140"/>
  </bookViews>
  <sheets>
    <sheet name="I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0" i="1"/>
  <c r="N11" i="1" l="1"/>
  <c r="N9" i="1"/>
  <c r="N8" i="1"/>
  <c r="N7" i="1"/>
  <c r="N6" i="1"/>
  <c r="N5" i="1"/>
</calcChain>
</file>

<file path=xl/sharedStrings.xml><?xml version="1.0" encoding="utf-8"?>
<sst xmlns="http://schemas.openxmlformats.org/spreadsheetml/2006/main" count="90" uniqueCount="44">
  <si>
    <t>ANALISTA ADMINISTRATIVO CBB</t>
  </si>
  <si>
    <t>ENCARGADA DE CONTRATACION Y COMPRAS PUBLICAS</t>
  </si>
  <si>
    <t>Nro.</t>
  </si>
  <si>
    <t>Nro. Factura</t>
  </si>
  <si>
    <t>Fecha de emisión de la factura</t>
  </si>
  <si>
    <t>CPC</t>
  </si>
  <si>
    <t>Descripción CPC</t>
  </si>
  <si>
    <t>Razón Social</t>
  </si>
  <si>
    <t>Objeto de Compra</t>
  </si>
  <si>
    <t>Costo U.</t>
  </si>
  <si>
    <t>Valor</t>
  </si>
  <si>
    <t>Cant.</t>
  </si>
  <si>
    <t>TOTAL:</t>
  </si>
  <si>
    <t>Código del Proceso</t>
  </si>
  <si>
    <t>Presupuesto Referencial</t>
  </si>
  <si>
    <t>Partida Presupuestaria</t>
  </si>
  <si>
    <t>*1791748654001</t>
  </si>
  <si>
    <t>87141.00.3</t>
  </si>
  <si>
    <t>CAMBIO DE ACEITE DE MOTOR U OTROS COMPONENTES DE AUTOMOTORES</t>
  </si>
  <si>
    <t>VILLAFUERTE CAICEDO WILSON FABIAN</t>
  </si>
  <si>
    <t>CONTRATACION DEL SERVICIO DE MANTENIMIENTO PREVENTIVO PARA LOS VEHICULOS PERTENECIENTES AL CBB.</t>
  </si>
  <si>
    <t>CONTRATACION DEL SERVICIO DE MANTENIMIENTO PREVENTIVO PARA LOS VEHICULOS PERTENECIENTES AL CBB</t>
  </si>
  <si>
    <t>38911.06.1</t>
  </si>
  <si>
    <t>PLUMILLAS Y PUNTOS PARA PLUMAS</t>
  </si>
  <si>
    <t>LAVADO Y ENGRASADO DE AUTOMOTORES</t>
  </si>
  <si>
    <t>87141.03.1</t>
  </si>
  <si>
    <t>SERVICIO DE ENLLANTAJE, ALINEACION Y BALANCEO DE NEUMATICO RADIAL Y CONVENCIONAL CON RIN DE 13 A 17</t>
  </si>
  <si>
    <t>DIESEL</t>
  </si>
  <si>
    <t>SANCHEZ BECERRA ZOILA NOEMI</t>
  </si>
  <si>
    <t xml:space="preserve">ELABORADO POR: </t>
  </si>
  <si>
    <t>NIC-1865020190001-20025-00006</t>
  </si>
  <si>
    <t>NIC-1865020190001-20025-00011</t>
  </si>
  <si>
    <t>5.3.04.05</t>
  </si>
  <si>
    <t>*1802371573001</t>
  </si>
  <si>
    <t>RUC</t>
  </si>
  <si>
    <t>PROCESOS DE CONTRATACION/ADQUISICION INFIMA CUANTIA MES AGOSTO 2025</t>
  </si>
  <si>
    <t>001-100-000055256</t>
  </si>
  <si>
    <t>001-006-000000055</t>
  </si>
  <si>
    <t>*160019410001</t>
  </si>
  <si>
    <t>CONTRATACION DEL SERVICIO DE ABASTECIMIENTO DE COMBUSTIBLES PARA EL CBB AÑO 2025</t>
  </si>
  <si>
    <t>001-006-0000000557</t>
  </si>
  <si>
    <t xml:space="preserve">SUPER </t>
  </si>
  <si>
    <t>CONTRATACION DEL SERVICIO DE ABASTECIMIENTO DE COMBUSTIBLES PARA EL CBB AÑO 2025.</t>
  </si>
  <si>
    <t>ABG.KIMBERLY CARRERA BARRIONUEVO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</si>
</sst>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3" fontId="4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right" vertical="top" wrapText="1"/>
    </xf>
    <xf numFmtId="4" fontId="3" fillId="0" borderId="9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7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zoomScaleNormal="100" workbookViewId="0">
      <selection activeCell="H3" sqref="H3"/>
    </sheetView>
  </sheetViews>
  <sheetFormatPr baseColWidth="10" defaultRowHeight="15" x14ac:dyDescent="0.25"/>
  <cols>
    <col min="1" max="1" width="5.5703125" style="2" customWidth="1"/>
    <col min="2" max="2" width="9.5703125" style="1" customWidth="1"/>
    <col min="3" max="3" width="11.28515625" style="1" customWidth="1"/>
    <col min="4" max="4" width="6" style="1" customWidth="1"/>
    <col min="5" max="5" width="9.42578125" style="1" customWidth="1"/>
    <col min="6" max="6" width="12.140625" customWidth="1"/>
    <col min="7" max="7" width="10.140625" customWidth="1"/>
    <col min="8" max="8" width="9.7109375" customWidth="1"/>
    <col min="9" max="9" width="17.28515625" customWidth="1"/>
    <col min="10" max="10" width="7.42578125" customWidth="1"/>
    <col min="11" max="11" width="9.7109375" customWidth="1"/>
    <col min="12" max="12" width="5.42578125" style="1" customWidth="1"/>
    <col min="13" max="13" width="7.28515625" style="6" customWidth="1"/>
    <col min="14" max="14" width="8.140625" style="6" customWidth="1"/>
    <col min="15" max="15" width="7" style="6" customWidth="1"/>
    <col min="17" max="17" width="5" customWidth="1"/>
    <col min="18" max="18" width="3.140625" customWidth="1"/>
    <col min="19" max="19" width="7.28515625" customWidth="1"/>
    <col min="20" max="20" width="2.85546875" customWidth="1"/>
    <col min="21" max="21" width="5.7109375" customWidth="1"/>
    <col min="22" max="22" width="6.5703125" customWidth="1"/>
    <col min="23" max="23" width="4.85546875" customWidth="1"/>
  </cols>
  <sheetData>
    <row r="1" spans="1:29" ht="15.75" thickBot="1" x14ac:dyDescent="0.3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5"/>
    </row>
    <row r="2" spans="1:29" s="1" customFormat="1" ht="46.5" customHeight="1" x14ac:dyDescent="0.25">
      <c r="A2" s="30" t="s">
        <v>2</v>
      </c>
      <c r="B2" s="31" t="s">
        <v>3</v>
      </c>
      <c r="C2" s="31" t="s">
        <v>4</v>
      </c>
      <c r="D2" s="31" t="s">
        <v>5</v>
      </c>
      <c r="E2" s="31" t="s">
        <v>13</v>
      </c>
      <c r="F2" s="31" t="s">
        <v>6</v>
      </c>
      <c r="G2" s="31" t="s">
        <v>7</v>
      </c>
      <c r="H2" s="31" t="s">
        <v>34</v>
      </c>
      <c r="I2" s="31" t="s">
        <v>8</v>
      </c>
      <c r="J2" s="32" t="s">
        <v>14</v>
      </c>
      <c r="K2" s="32" t="s">
        <v>15</v>
      </c>
      <c r="L2" s="31" t="s">
        <v>11</v>
      </c>
      <c r="M2" s="31" t="s">
        <v>9</v>
      </c>
      <c r="N2" s="33" t="s">
        <v>10</v>
      </c>
      <c r="O2" s="16"/>
      <c r="Q2" s="25"/>
      <c r="R2" s="25"/>
      <c r="S2" s="25"/>
      <c r="T2" s="25"/>
      <c r="U2" s="25"/>
      <c r="V2" s="25"/>
      <c r="W2" s="25"/>
      <c r="X2" s="25"/>
      <c r="Y2" s="25"/>
      <c r="Z2" s="25"/>
      <c r="AC2" s="25"/>
    </row>
    <row r="3" spans="1:29" ht="137.25" customHeight="1" x14ac:dyDescent="0.25">
      <c r="A3" s="34">
        <v>1</v>
      </c>
      <c r="B3" s="8" t="s">
        <v>37</v>
      </c>
      <c r="C3" s="9">
        <v>45870</v>
      </c>
      <c r="D3" s="8">
        <v>333400011</v>
      </c>
      <c r="E3" s="7" t="s">
        <v>31</v>
      </c>
      <c r="F3" s="8" t="s">
        <v>27</v>
      </c>
      <c r="G3" s="8" t="s">
        <v>28</v>
      </c>
      <c r="H3" s="11" t="s">
        <v>38</v>
      </c>
      <c r="I3" s="8" t="s">
        <v>39</v>
      </c>
      <c r="J3" s="26">
        <v>5663</v>
      </c>
      <c r="K3" s="17" t="s">
        <v>32</v>
      </c>
      <c r="L3" s="7">
        <v>1</v>
      </c>
      <c r="M3" s="10">
        <v>1.5620000000000001</v>
      </c>
      <c r="N3" s="35">
        <v>231.74</v>
      </c>
      <c r="O3" s="13"/>
      <c r="Q3" s="13"/>
      <c r="AC3" s="13"/>
    </row>
    <row r="4" spans="1:29" ht="71.25" customHeight="1" x14ac:dyDescent="0.25">
      <c r="A4" s="34">
        <v>2</v>
      </c>
      <c r="B4" s="8" t="s">
        <v>40</v>
      </c>
      <c r="C4" s="9">
        <v>45870</v>
      </c>
      <c r="D4" s="8">
        <v>333400011</v>
      </c>
      <c r="E4" s="7" t="s">
        <v>31</v>
      </c>
      <c r="F4" s="8" t="s">
        <v>41</v>
      </c>
      <c r="G4" s="8" t="s">
        <v>28</v>
      </c>
      <c r="H4" s="11" t="s">
        <v>38</v>
      </c>
      <c r="I4" s="8" t="s">
        <v>42</v>
      </c>
      <c r="J4" s="26">
        <v>5663</v>
      </c>
      <c r="K4" s="17" t="s">
        <v>32</v>
      </c>
      <c r="L4" s="7">
        <v>1</v>
      </c>
      <c r="M4" s="10">
        <v>3.03</v>
      </c>
      <c r="N4" s="35">
        <v>85.77</v>
      </c>
      <c r="O4" s="13"/>
      <c r="Q4" s="13"/>
      <c r="AC4" s="13"/>
    </row>
    <row r="5" spans="1:29" ht="73.5" customHeight="1" x14ac:dyDescent="0.25">
      <c r="A5" s="34">
        <v>3</v>
      </c>
      <c r="B5" s="8" t="s">
        <v>36</v>
      </c>
      <c r="C5" s="9">
        <v>45889</v>
      </c>
      <c r="D5" s="8" t="s">
        <v>17</v>
      </c>
      <c r="E5" s="7" t="s">
        <v>30</v>
      </c>
      <c r="F5" s="8" t="s">
        <v>18</v>
      </c>
      <c r="G5" s="8" t="s">
        <v>19</v>
      </c>
      <c r="H5" s="11" t="s">
        <v>33</v>
      </c>
      <c r="I5" s="8" t="s">
        <v>20</v>
      </c>
      <c r="J5" s="26">
        <v>5663</v>
      </c>
      <c r="K5" s="17" t="s">
        <v>32</v>
      </c>
      <c r="L5" s="7">
        <v>1</v>
      </c>
      <c r="M5" s="10">
        <v>56</v>
      </c>
      <c r="N5" s="35">
        <f t="shared" ref="N5:N11" si="0">L5*M5</f>
        <v>56</v>
      </c>
      <c r="O5" s="13"/>
      <c r="Q5" s="13"/>
      <c r="AC5" s="13"/>
    </row>
    <row r="6" spans="1:29" ht="73.5" customHeight="1" x14ac:dyDescent="0.25">
      <c r="A6" s="34">
        <v>4</v>
      </c>
      <c r="B6" s="8" t="s">
        <v>36</v>
      </c>
      <c r="C6" s="9">
        <v>45889</v>
      </c>
      <c r="D6" s="8" t="s">
        <v>17</v>
      </c>
      <c r="E6" s="7" t="s">
        <v>30</v>
      </c>
      <c r="F6" s="8" t="s">
        <v>18</v>
      </c>
      <c r="G6" s="8" t="s">
        <v>19</v>
      </c>
      <c r="H6" s="11" t="s">
        <v>33</v>
      </c>
      <c r="I6" s="8" t="s">
        <v>20</v>
      </c>
      <c r="J6" s="26">
        <v>5663</v>
      </c>
      <c r="K6" s="17" t="s">
        <v>32</v>
      </c>
      <c r="L6" s="7">
        <v>1</v>
      </c>
      <c r="M6" s="10">
        <v>6</v>
      </c>
      <c r="N6" s="35">
        <f t="shared" si="0"/>
        <v>6</v>
      </c>
      <c r="O6" s="13"/>
      <c r="Q6" s="13"/>
      <c r="AC6" s="13"/>
    </row>
    <row r="7" spans="1:29" ht="69.75" customHeight="1" x14ac:dyDescent="0.25">
      <c r="A7" s="34">
        <v>5</v>
      </c>
      <c r="B7" s="8" t="s">
        <v>36</v>
      </c>
      <c r="C7" s="9">
        <v>45889</v>
      </c>
      <c r="D7" s="8" t="s">
        <v>17</v>
      </c>
      <c r="E7" s="7" t="s">
        <v>30</v>
      </c>
      <c r="F7" s="8" t="s">
        <v>18</v>
      </c>
      <c r="G7" s="8" t="s">
        <v>19</v>
      </c>
      <c r="H7" s="11" t="s">
        <v>33</v>
      </c>
      <c r="I7" s="8" t="s">
        <v>20</v>
      </c>
      <c r="J7" s="26">
        <v>5663</v>
      </c>
      <c r="K7" s="17" t="s">
        <v>32</v>
      </c>
      <c r="L7" s="7">
        <v>1</v>
      </c>
      <c r="M7" s="10">
        <v>16</v>
      </c>
      <c r="N7" s="35">
        <f t="shared" si="0"/>
        <v>16</v>
      </c>
      <c r="O7" s="13"/>
      <c r="Q7" s="13"/>
      <c r="AC7" s="13"/>
    </row>
    <row r="8" spans="1:29" ht="69.75" customHeight="1" x14ac:dyDescent="0.25">
      <c r="A8" s="34">
        <v>6</v>
      </c>
      <c r="B8" s="8" t="s">
        <v>36</v>
      </c>
      <c r="C8" s="9">
        <v>45889</v>
      </c>
      <c r="D8" s="8" t="s">
        <v>17</v>
      </c>
      <c r="E8" s="7" t="s">
        <v>30</v>
      </c>
      <c r="F8" s="8" t="s">
        <v>18</v>
      </c>
      <c r="G8" s="8" t="s">
        <v>19</v>
      </c>
      <c r="H8" s="11" t="s">
        <v>33</v>
      </c>
      <c r="I8" s="8" t="s">
        <v>21</v>
      </c>
      <c r="J8" s="26">
        <v>5663</v>
      </c>
      <c r="K8" s="17" t="s">
        <v>32</v>
      </c>
      <c r="L8" s="7">
        <v>1</v>
      </c>
      <c r="M8" s="10">
        <v>10</v>
      </c>
      <c r="N8" s="35">
        <f t="shared" si="0"/>
        <v>10</v>
      </c>
      <c r="O8" s="13"/>
      <c r="Q8" s="13"/>
      <c r="AC8" s="13"/>
    </row>
    <row r="9" spans="1:29" ht="72" customHeight="1" x14ac:dyDescent="0.25">
      <c r="A9" s="34">
        <v>7</v>
      </c>
      <c r="B9" s="8" t="s">
        <v>36</v>
      </c>
      <c r="C9" s="9">
        <v>45889</v>
      </c>
      <c r="D9" s="8" t="s">
        <v>22</v>
      </c>
      <c r="E9" s="7" t="s">
        <v>30</v>
      </c>
      <c r="F9" s="8" t="s">
        <v>23</v>
      </c>
      <c r="G9" s="8" t="s">
        <v>19</v>
      </c>
      <c r="H9" s="11" t="s">
        <v>33</v>
      </c>
      <c r="I9" s="8" t="s">
        <v>20</v>
      </c>
      <c r="J9" s="26">
        <v>5663</v>
      </c>
      <c r="K9" s="17" t="s">
        <v>32</v>
      </c>
      <c r="L9" s="7">
        <v>1</v>
      </c>
      <c r="M9" s="10">
        <v>22</v>
      </c>
      <c r="N9" s="35">
        <f t="shared" si="0"/>
        <v>22</v>
      </c>
      <c r="O9" s="13"/>
      <c r="Q9" s="13"/>
      <c r="AC9" s="13"/>
    </row>
    <row r="10" spans="1:29" ht="72" customHeight="1" x14ac:dyDescent="0.25">
      <c r="A10" s="34">
        <v>8</v>
      </c>
      <c r="B10" s="8" t="s">
        <v>36</v>
      </c>
      <c r="C10" s="9">
        <v>45889</v>
      </c>
      <c r="D10" s="8" t="s">
        <v>25</v>
      </c>
      <c r="E10" s="7" t="s">
        <v>30</v>
      </c>
      <c r="F10" s="8" t="s">
        <v>24</v>
      </c>
      <c r="G10" s="8" t="s">
        <v>19</v>
      </c>
      <c r="H10" s="11" t="s">
        <v>33</v>
      </c>
      <c r="I10" s="8" t="s">
        <v>21</v>
      </c>
      <c r="J10" s="26">
        <v>5663</v>
      </c>
      <c r="K10" s="17" t="s">
        <v>32</v>
      </c>
      <c r="L10" s="7">
        <v>1</v>
      </c>
      <c r="M10" s="10">
        <v>25</v>
      </c>
      <c r="N10" s="35">
        <f t="shared" si="0"/>
        <v>25</v>
      </c>
      <c r="O10" s="13"/>
      <c r="Q10" s="13"/>
      <c r="AC10" s="13"/>
    </row>
    <row r="11" spans="1:29" ht="106.5" customHeight="1" thickBot="1" x14ac:dyDescent="0.3">
      <c r="A11" s="34">
        <v>9</v>
      </c>
      <c r="B11" s="8" t="s">
        <v>36</v>
      </c>
      <c r="C11" s="9">
        <v>45889</v>
      </c>
      <c r="D11" s="8" t="s">
        <v>25</v>
      </c>
      <c r="E11" s="7" t="s">
        <v>30</v>
      </c>
      <c r="F11" s="8" t="s">
        <v>26</v>
      </c>
      <c r="G11" s="8" t="s">
        <v>19</v>
      </c>
      <c r="H11" s="8" t="s">
        <v>16</v>
      </c>
      <c r="I11" s="8" t="s">
        <v>21</v>
      </c>
      <c r="J11" s="26">
        <v>5663</v>
      </c>
      <c r="K11" s="17" t="s">
        <v>32</v>
      </c>
      <c r="L11" s="7">
        <v>1</v>
      </c>
      <c r="M11" s="10">
        <v>50</v>
      </c>
      <c r="N11" s="35">
        <f t="shared" si="0"/>
        <v>50</v>
      </c>
      <c r="O11" s="13"/>
      <c r="Q11" s="13"/>
      <c r="AC11" s="13"/>
    </row>
    <row r="12" spans="1:29" ht="15.75" thickBot="1" x14ac:dyDescent="0.3">
      <c r="A12" s="40" t="s">
        <v>12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36">
        <f>SUM(N3:N11)</f>
        <v>502.51</v>
      </c>
      <c r="O12" s="14"/>
      <c r="Q12" s="13"/>
    </row>
    <row r="13" spans="1:29" x14ac:dyDescent="0.25">
      <c r="A13" s="18"/>
      <c r="B13" s="19"/>
      <c r="C13" s="20"/>
      <c r="D13" s="19"/>
      <c r="E13" s="21"/>
      <c r="F13" s="19"/>
      <c r="G13" s="19"/>
      <c r="H13" s="22"/>
      <c r="I13" s="19"/>
      <c r="J13" s="22"/>
      <c r="K13" s="22"/>
      <c r="L13" s="12"/>
      <c r="M13" s="28"/>
      <c r="N13" s="29"/>
      <c r="O13" s="14"/>
      <c r="Q13" s="13"/>
    </row>
    <row r="14" spans="1:29" x14ac:dyDescent="0.25">
      <c r="A14" s="39" t="s">
        <v>29</v>
      </c>
      <c r="B14" s="39"/>
      <c r="C14" s="39"/>
      <c r="D14" s="19"/>
      <c r="E14" s="21"/>
      <c r="F14" s="19"/>
      <c r="G14" s="19"/>
      <c r="H14" s="22"/>
      <c r="I14" s="19"/>
      <c r="J14" s="22"/>
      <c r="K14" s="22"/>
      <c r="L14" s="12"/>
      <c r="M14" s="24"/>
      <c r="N14" s="24"/>
      <c r="O14" s="14"/>
      <c r="Q14" s="13"/>
    </row>
    <row r="15" spans="1:29" x14ac:dyDescent="0.25">
      <c r="A15" s="18"/>
      <c r="B15" s="19"/>
      <c r="C15" s="20"/>
      <c r="D15" s="19"/>
      <c r="E15" s="21"/>
      <c r="F15" s="19"/>
      <c r="G15" s="19"/>
      <c r="H15" s="22"/>
      <c r="I15" s="19"/>
      <c r="J15" s="22"/>
      <c r="K15" s="22"/>
      <c r="L15" s="12"/>
      <c r="M15" s="24"/>
      <c r="N15" s="24"/>
      <c r="O15" s="14"/>
      <c r="Q15" s="13"/>
    </row>
    <row r="16" spans="1:29" x14ac:dyDescent="0.25">
      <c r="A16" s="18"/>
      <c r="B16" s="19"/>
      <c r="C16" s="20"/>
      <c r="D16" s="19"/>
      <c r="E16" s="21"/>
      <c r="F16" s="19"/>
      <c r="G16" s="19"/>
      <c r="H16" s="22"/>
      <c r="I16" s="19"/>
      <c r="J16" s="22"/>
      <c r="K16" s="22"/>
      <c r="L16" s="12"/>
      <c r="M16" s="24"/>
      <c r="N16" s="24"/>
      <c r="O16" s="14"/>
      <c r="Q16" s="13"/>
    </row>
    <row r="17" spans="1:17" x14ac:dyDescent="0.25">
      <c r="A17" s="18"/>
      <c r="B17" s="19"/>
      <c r="C17" s="20"/>
      <c r="D17" s="19"/>
      <c r="E17" s="21"/>
      <c r="F17" s="19"/>
      <c r="G17" s="19"/>
      <c r="H17" s="22"/>
      <c r="I17" s="19"/>
      <c r="J17" s="22"/>
      <c r="K17" s="22"/>
      <c r="L17" s="12"/>
      <c r="M17" s="24"/>
      <c r="N17" s="24"/>
      <c r="O17" s="14"/>
      <c r="Q17" s="13"/>
    </row>
    <row r="18" spans="1:17" x14ac:dyDescent="0.25">
      <c r="A18" s="39" t="s">
        <v>43</v>
      </c>
      <c r="B18" s="39"/>
      <c r="C18" s="39"/>
      <c r="D18" s="39"/>
      <c r="E18" s="21"/>
      <c r="F18" s="19"/>
      <c r="G18" s="19"/>
      <c r="H18" s="22"/>
      <c r="I18" s="19"/>
      <c r="J18" s="22"/>
      <c r="K18" s="22"/>
      <c r="L18" s="12"/>
      <c r="M18" s="24"/>
      <c r="N18" s="24"/>
      <c r="O18" s="14"/>
      <c r="Q18" s="13"/>
    </row>
    <row r="19" spans="1:17" x14ac:dyDescent="0.25">
      <c r="A19" s="37" t="s">
        <v>0</v>
      </c>
      <c r="B19" s="37"/>
      <c r="C19" s="37"/>
      <c r="D19" s="37"/>
      <c r="E19" s="37"/>
      <c r="F19" s="23"/>
      <c r="G19" s="3"/>
      <c r="H19" s="3"/>
      <c r="I19" s="3"/>
      <c r="J19" s="3"/>
      <c r="K19" s="3"/>
      <c r="L19" s="4"/>
      <c r="M19" s="5"/>
      <c r="N19" s="5"/>
      <c r="O19" s="5"/>
    </row>
    <row r="20" spans="1:17" x14ac:dyDescent="0.25">
      <c r="A20" s="27" t="s">
        <v>1</v>
      </c>
      <c r="B20" s="27"/>
      <c r="C20" s="27"/>
      <c r="D20" s="27"/>
      <c r="E20" s="27"/>
      <c r="F20" s="27"/>
      <c r="G20" s="3"/>
      <c r="H20" s="3"/>
      <c r="I20" s="3"/>
      <c r="J20" s="3"/>
      <c r="K20" s="3"/>
      <c r="L20" s="4"/>
      <c r="M20" s="5"/>
      <c r="N20" s="5"/>
      <c r="O20" s="5"/>
    </row>
  </sheetData>
  <mergeCells count="5">
    <mergeCell ref="A19:E19"/>
    <mergeCell ref="A1:N1"/>
    <mergeCell ref="A14:C14"/>
    <mergeCell ref="A18:D18"/>
    <mergeCell ref="A12:M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Ruiz</dc:creator>
  <cp:lastModifiedBy>Usuario</cp:lastModifiedBy>
  <cp:lastPrinted>2025-07-11T20:44:04Z</cp:lastPrinted>
  <dcterms:created xsi:type="dcterms:W3CDTF">2024-05-13T17:21:52Z</dcterms:created>
  <dcterms:modified xsi:type="dcterms:W3CDTF">2025-09-15T21:22:24Z</dcterms:modified>
</cp:coreProperties>
</file>